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95" windowHeight="5475" activeTab="0"/>
  </bookViews>
  <sheets>
    <sheet name="IPSC2019" sheetId="1" r:id="rId1"/>
    <sheet name="Informe de compatibilidad" sheetId="2" state="hidden" r:id="rId2"/>
  </sheets>
  <definedNames>
    <definedName name="_xlfn.IFERROR" hidden="1">#NAME?</definedName>
    <definedName name="_xlnm.Print_Area" localSheetId="0">'IPSC2019'!$A$2:$AB$48</definedName>
  </definedNames>
  <calcPr fullCalcOnLoad="1"/>
</workbook>
</file>

<file path=xl/sharedStrings.xml><?xml version="1.0" encoding="utf-8"?>
<sst xmlns="http://schemas.openxmlformats.org/spreadsheetml/2006/main" count="79" uniqueCount="66">
  <si>
    <t xml:space="preserve"> </t>
  </si>
  <si>
    <t>Jaume Cristofol Balboa</t>
  </si>
  <si>
    <t>Tirada  01</t>
  </si>
  <si>
    <t>Tirada  17</t>
  </si>
  <si>
    <t>Tirada  16</t>
  </si>
  <si>
    <t>Tirada  15</t>
  </si>
  <si>
    <t>Tirada  14</t>
  </si>
  <si>
    <t>Tirada  13</t>
  </si>
  <si>
    <t>Tirada  12</t>
  </si>
  <si>
    <t>Tirada  11</t>
  </si>
  <si>
    <t>Tirada  10</t>
  </si>
  <si>
    <t>Tirada  09</t>
  </si>
  <si>
    <t>Tirada  08</t>
  </si>
  <si>
    <t>Tirada  07</t>
  </si>
  <si>
    <t>Tirada  06</t>
  </si>
  <si>
    <t>Tirada  05</t>
  </si>
  <si>
    <t>Tirada  04</t>
  </si>
  <si>
    <t>Joan Lopez</t>
  </si>
  <si>
    <t>Javier Pelaez</t>
  </si>
  <si>
    <t>Tirada02</t>
  </si>
  <si>
    <t>Tirada03</t>
  </si>
  <si>
    <t>Marc Otero</t>
  </si>
  <si>
    <t>Pepito Gacula</t>
  </si>
  <si>
    <t>Informe de compatibilidad para Tiradaipsc.xls</t>
  </si>
  <si>
    <t>Ejecutar el 10/04/2013 20:04</t>
  </si>
  <si>
    <t>Las siguientes características de este libro no son compatibles con versiones anteriores de Excel. Estas características podrían perderse o degradarse si guarda el libro con un formato de archivo anterior.</t>
  </si>
  <si>
    <t>Pérdida menor de fidelidad</t>
  </si>
  <si>
    <t>Nº de apariciones</t>
  </si>
  <si>
    <t>Algunas celdas o estilos de este libro contienen un formato no admitido en el formato de archivo seleccionado. Estos formatos se convertirán al formato más cercano disponible.</t>
  </si>
  <si>
    <t>PRODUCCIO</t>
  </si>
  <si>
    <t>Alfred Calero</t>
  </si>
  <si>
    <t>COPA
ANDORRA</t>
  </si>
  <si>
    <t>Salvador Monzonis</t>
  </si>
  <si>
    <t>Cristina Oferil</t>
  </si>
  <si>
    <t>Guy Bonnans</t>
  </si>
  <si>
    <t>Eric Escabias</t>
  </si>
  <si>
    <t>AIRSOFT Senior</t>
  </si>
  <si>
    <t>AIRSOFT Cadet</t>
  </si>
  <si>
    <t>ESTÁNDARD  Damas</t>
  </si>
  <si>
    <t>ESTÁNDARD Senior</t>
  </si>
  <si>
    <t>Michel Dupuy</t>
  </si>
  <si>
    <t>Joan Taboada Castro</t>
  </si>
  <si>
    <t>Jose Luis Garcia</t>
  </si>
  <si>
    <t>Olivier Rouan</t>
  </si>
  <si>
    <t>Alfons Alcoverro</t>
  </si>
  <si>
    <t>Data</t>
  </si>
  <si>
    <t>N° Tirades</t>
  </si>
  <si>
    <t>TOTAL</t>
  </si>
  <si>
    <t>OPEN</t>
  </si>
  <si>
    <t>Germain Moulier</t>
  </si>
  <si>
    <t>Xavier Marchant</t>
  </si>
  <si>
    <t>Carles Oferil</t>
  </si>
  <si>
    <t>Christophe Navarro</t>
  </si>
  <si>
    <t>Yves Grand Jean</t>
  </si>
  <si>
    <t>Robin Coenen</t>
  </si>
  <si>
    <t>Lluis Neves</t>
  </si>
  <si>
    <t>Posició</t>
  </si>
  <si>
    <t>Tirada  18</t>
  </si>
  <si>
    <t>Tirada  19</t>
  </si>
  <si>
    <t>Tirada  20</t>
  </si>
  <si>
    <t>Tirada  21</t>
  </si>
  <si>
    <t>Tirada  22</t>
  </si>
  <si>
    <t>Tirada  23</t>
  </si>
  <si>
    <t>Lliga andorrana IPSC 2019</t>
  </si>
  <si>
    <t>Manolo Arroyo</t>
  </si>
  <si>
    <t>Robert Cassany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</si>
</sst>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"/>
    <numFmt numFmtId="165" formatCode="#,##0.0000_ ;[Red]\-#,##0.0000\ "/>
    <numFmt numFmtId="166" formatCode="[$-403]dddd\,\ d&quot; / &quot;mmmm&quot; / &quot;yyyy"/>
    <numFmt numFmtId="167" formatCode="0.0000"/>
    <numFmt numFmtId="168" formatCode="0.000000_ ;[Red]\-0.000000\ "/>
    <numFmt numFmtId="169" formatCode="[$-40C]dddd\ d\ mmmm\ yyyy"/>
  </numFmts>
  <fonts count="46">
    <font>
      <sz val="10"/>
      <name val="MS Sans Serif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sz val="7"/>
      <name val="MS Sans Serif"/>
      <family val="2"/>
    </font>
    <font>
      <b/>
      <sz val="24"/>
      <name val="Arial"/>
      <family val="2"/>
    </font>
    <font>
      <b/>
      <sz val="10"/>
      <name val="MS Sans Serif"/>
      <family val="2"/>
    </font>
    <font>
      <b/>
      <sz val="24"/>
      <name val="MS Sans Serif"/>
      <family val="2"/>
    </font>
    <font>
      <b/>
      <sz val="12"/>
      <name val="MS Sans Serif"/>
      <family val="2"/>
    </font>
    <font>
      <b/>
      <sz val="8.5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MS Sans Serif"/>
      <family val="2"/>
    </font>
    <font>
      <sz val="8.5"/>
      <color indexed="9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MS Sans Serif"/>
      <family val="2"/>
    </font>
    <font>
      <sz val="8.5"/>
      <color theme="0"/>
      <name val="MS Sans Serif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darkTrellis"/>
    </fill>
    <fill>
      <patternFill patternType="darkTrellis">
        <bgColor theme="9" tint="0.5999900102615356"/>
      </patternFill>
    </fill>
    <fill>
      <patternFill patternType="darkTrellis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44" fillId="33" borderId="0" xfId="0" applyFont="1" applyFill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2" fillId="34" borderId="13" xfId="0" applyNumberFormat="1" applyFont="1" applyFill="1" applyBorder="1" applyAlignment="1">
      <alignment/>
    </xf>
    <xf numFmtId="164" fontId="2" fillId="34" borderId="14" xfId="0" applyNumberFormat="1" applyFont="1" applyFill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33" borderId="14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2" fillId="35" borderId="14" xfId="0" applyNumberFormat="1" applyFont="1" applyFill="1" applyBorder="1" applyAlignment="1">
      <alignment/>
    </xf>
    <xf numFmtId="164" fontId="2" fillId="36" borderId="14" xfId="0" applyNumberFormat="1" applyFont="1" applyFill="1" applyBorder="1" applyAlignment="1">
      <alignment/>
    </xf>
    <xf numFmtId="167" fontId="45" fillId="36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167" fontId="0" fillId="13" borderId="15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6" fillId="0" borderId="0" xfId="0" applyFont="1" applyAlignment="1">
      <alignment horizontal="center"/>
    </xf>
    <xf numFmtId="14" fontId="5" fillId="0" borderId="17" xfId="0" applyNumberFormat="1" applyFont="1" applyBorder="1" applyAlignment="1">
      <alignment horizontal="center"/>
    </xf>
    <xf numFmtId="14" fontId="3" fillId="0" borderId="18" xfId="0" applyNumberFormat="1" applyFont="1" applyBorder="1" applyAlignment="1">
      <alignment horizontal="center"/>
    </xf>
    <xf numFmtId="14" fontId="3" fillId="33" borderId="18" xfId="0" applyNumberFormat="1" applyFont="1" applyFill="1" applyBorder="1" applyAlignment="1">
      <alignment horizontal="center"/>
    </xf>
    <xf numFmtId="14" fontId="3" fillId="0" borderId="18" xfId="0" applyNumberFormat="1" applyFont="1" applyFill="1" applyBorder="1" applyAlignment="1">
      <alignment horizontal="center"/>
    </xf>
    <xf numFmtId="14" fontId="3" fillId="13" borderId="18" xfId="0" applyNumberFormat="1" applyFont="1" applyFill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13" borderId="2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4" borderId="14" xfId="0" applyFill="1" applyBorder="1" applyAlignment="1">
      <alignment/>
    </xf>
    <xf numFmtId="0" fontId="4" fillId="0" borderId="14" xfId="0" applyFont="1" applyBorder="1" applyAlignment="1">
      <alignment/>
    </xf>
    <xf numFmtId="0" fontId="0" fillId="33" borderId="14" xfId="0" applyFill="1" applyBorder="1" applyAlignment="1">
      <alignment/>
    </xf>
    <xf numFmtId="0" fontId="0" fillId="0" borderId="14" xfId="0" applyFill="1" applyBorder="1" applyAlignment="1">
      <alignment/>
    </xf>
    <xf numFmtId="0" fontId="44" fillId="33" borderId="14" xfId="0" applyFont="1" applyFill="1" applyBorder="1" applyAlignment="1">
      <alignment/>
    </xf>
    <xf numFmtId="3" fontId="0" fillId="37" borderId="21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33" borderId="16" xfId="0" applyNumberFormat="1" applyFont="1" applyFill="1" applyBorder="1" applyAlignment="1">
      <alignment/>
    </xf>
    <xf numFmtId="164" fontId="2" fillId="0" borderId="16" xfId="0" applyNumberFormat="1" applyFont="1" applyFill="1" applyBorder="1" applyAlignment="1">
      <alignment/>
    </xf>
    <xf numFmtId="164" fontId="2" fillId="13" borderId="16" xfId="0" applyNumberFormat="1" applyFont="1" applyFill="1" applyBorder="1" applyAlignment="1">
      <alignment/>
    </xf>
    <xf numFmtId="167" fontId="0" fillId="13" borderId="23" xfId="0" applyNumberFormat="1" applyFont="1" applyFill="1" applyBorder="1" applyAlignment="1">
      <alignment/>
    </xf>
    <xf numFmtId="3" fontId="2" fillId="34" borderId="14" xfId="0" applyNumberFormat="1" applyFont="1" applyFill="1" applyBorder="1" applyAlignment="1">
      <alignment/>
    </xf>
    <xf numFmtId="3" fontId="4" fillId="0" borderId="14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2" fillId="35" borderId="14" xfId="0" applyNumberFormat="1" applyFont="1" applyFill="1" applyBorder="1" applyAlignment="1">
      <alignment/>
    </xf>
    <xf numFmtId="3" fontId="2" fillId="36" borderId="14" xfId="0" applyNumberFormat="1" applyFont="1" applyFill="1" applyBorder="1" applyAlignment="1">
      <alignment/>
    </xf>
    <xf numFmtId="167" fontId="45" fillId="36" borderId="14" xfId="0" applyNumberFormat="1" applyFont="1" applyFill="1" applyBorder="1" applyAlignment="1" applyProtection="1">
      <alignment/>
      <protection locked="0"/>
    </xf>
    <xf numFmtId="3" fontId="0" fillId="37" borderId="21" xfId="0" applyNumberFormat="1" applyFont="1" applyFill="1" applyBorder="1" applyAlignment="1">
      <alignment/>
    </xf>
    <xf numFmtId="0" fontId="0" fillId="0" borderId="22" xfId="0" applyBorder="1" applyAlignment="1">
      <alignment/>
    </xf>
    <xf numFmtId="167" fontId="45" fillId="33" borderId="16" xfId="0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6" xfId="0" applyFill="1" applyBorder="1" applyAlignment="1">
      <alignment/>
    </xf>
    <xf numFmtId="0" fontId="0" fillId="13" borderId="16" xfId="0" applyFill="1" applyBorder="1" applyAlignment="1">
      <alignment/>
    </xf>
    <xf numFmtId="167" fontId="44" fillId="33" borderId="16" xfId="0" applyNumberFormat="1" applyFont="1" applyFill="1" applyBorder="1" applyAlignment="1">
      <alignment/>
    </xf>
    <xf numFmtId="0" fontId="44" fillId="33" borderId="16" xfId="0" applyFont="1" applyFill="1" applyBorder="1" applyAlignment="1">
      <alignment/>
    </xf>
    <xf numFmtId="164" fontId="0" fillId="0" borderId="23" xfId="0" applyNumberFormat="1" applyBorder="1" applyAlignment="1">
      <alignment/>
    </xf>
    <xf numFmtId="2" fontId="2" fillId="0" borderId="24" xfId="0" applyNumberFormat="1" applyFont="1" applyBorder="1" applyAlignment="1">
      <alignment/>
    </xf>
    <xf numFmtId="2" fontId="2" fillId="33" borderId="24" xfId="0" applyNumberFormat="1" applyFont="1" applyFill="1" applyBorder="1" applyAlignment="1">
      <alignment/>
    </xf>
    <xf numFmtId="2" fontId="2" fillId="0" borderId="24" xfId="0" applyNumberFormat="1" applyFont="1" applyFill="1" applyBorder="1" applyAlignment="1">
      <alignment/>
    </xf>
    <xf numFmtId="2" fontId="2" fillId="13" borderId="24" xfId="0" applyNumberFormat="1" applyFont="1" applyFill="1" applyBorder="1" applyAlignment="1">
      <alignment/>
    </xf>
    <xf numFmtId="2" fontId="2" fillId="0" borderId="25" xfId="0" applyNumberFormat="1" applyFont="1" applyFill="1" applyBorder="1" applyAlignment="1">
      <alignment/>
    </xf>
    <xf numFmtId="2" fontId="0" fillId="13" borderId="26" xfId="0" applyNumberFormat="1" applyFont="1" applyFill="1" applyBorder="1" applyAlignment="1">
      <alignment/>
    </xf>
    <xf numFmtId="4" fontId="2" fillId="0" borderId="24" xfId="0" applyNumberFormat="1" applyFont="1" applyBorder="1" applyAlignment="1">
      <alignment/>
    </xf>
    <xf numFmtId="4" fontId="2" fillId="33" borderId="24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4" fontId="2" fillId="13" borderId="24" xfId="0" applyNumberFormat="1" applyFont="1" applyFill="1" applyBorder="1" applyAlignment="1">
      <alignment/>
    </xf>
    <xf numFmtId="4" fontId="2" fillId="33" borderId="25" xfId="0" applyNumberFormat="1" applyFont="1" applyFill="1" applyBorder="1" applyAlignment="1">
      <alignment/>
    </xf>
    <xf numFmtId="4" fontId="0" fillId="0" borderId="25" xfId="0" applyNumberFormat="1" applyBorder="1" applyAlignment="1">
      <alignment/>
    </xf>
    <xf numFmtId="4" fontId="2" fillId="0" borderId="25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0" fontId="0" fillId="13" borderId="27" xfId="0" applyFill="1" applyBorder="1" applyAlignment="1">
      <alignment/>
    </xf>
    <xf numFmtId="0" fontId="0" fillId="13" borderId="14" xfId="0" applyFill="1" applyBorder="1" applyAlignment="1">
      <alignment/>
    </xf>
    <xf numFmtId="164" fontId="0" fillId="13" borderId="15" xfId="0" applyNumberFormat="1" applyFill="1" applyBorder="1" applyAlignment="1">
      <alignment/>
    </xf>
    <xf numFmtId="0" fontId="0" fillId="0" borderId="24" xfId="0" applyBorder="1" applyAlignment="1">
      <alignment/>
    </xf>
    <xf numFmtId="4" fontId="6" fillId="0" borderId="0" xfId="0" applyNumberFormat="1" applyFont="1" applyAlignment="1">
      <alignment horizontal="center"/>
    </xf>
    <xf numFmtId="4" fontId="0" fillId="0" borderId="14" xfId="0" applyNumberFormat="1" applyFill="1" applyBorder="1" applyAlignment="1">
      <alignment/>
    </xf>
    <xf numFmtId="4" fontId="0" fillId="0" borderId="16" xfId="0" applyNumberFormat="1" applyBorder="1" applyAlignment="1">
      <alignment/>
    </xf>
    <xf numFmtId="4" fontId="0" fillId="34" borderId="14" xfId="0" applyNumberFormat="1" applyFill="1" applyBorder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 horizontal="center" vertical="center"/>
    </xf>
    <xf numFmtId="164" fontId="8" fillId="34" borderId="13" xfId="0" applyNumberFormat="1" applyFont="1" applyFill="1" applyBorder="1" applyAlignment="1">
      <alignment horizontal="center" vertical="center"/>
    </xf>
    <xf numFmtId="3" fontId="5" fillId="37" borderId="21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2" fillId="38" borderId="24" xfId="0" applyNumberFormat="1" applyFont="1" applyFill="1" applyBorder="1" applyAlignment="1">
      <alignment/>
    </xf>
    <xf numFmtId="0" fontId="0" fillId="38" borderId="0" xfId="0" applyFill="1" applyAlignment="1">
      <alignment/>
    </xf>
    <xf numFmtId="0" fontId="0" fillId="38" borderId="24" xfId="0" applyFill="1" applyBorder="1" applyAlignment="1">
      <alignment/>
    </xf>
    <xf numFmtId="2" fontId="2" fillId="38" borderId="24" xfId="0" applyNumberFormat="1" applyFont="1" applyFill="1" applyBorder="1" applyAlignment="1">
      <alignment/>
    </xf>
    <xf numFmtId="2" fontId="0" fillId="38" borderId="24" xfId="0" applyNumberFormat="1" applyFill="1" applyBorder="1" applyAlignment="1">
      <alignment/>
    </xf>
    <xf numFmtId="4" fontId="7" fillId="0" borderId="18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164" fontId="0" fillId="13" borderId="15" xfId="0" applyNumberFormat="1" applyFill="1" applyBorder="1" applyAlignment="1">
      <alignment horizontal="center" vertical="center" wrapText="1"/>
    </xf>
    <xf numFmtId="164" fontId="0" fillId="13" borderId="23" xfId="0" applyNumberFormat="1" applyFill="1" applyBorder="1" applyAlignment="1">
      <alignment horizontal="center" vertical="center" wrapText="1"/>
    </xf>
    <xf numFmtId="14" fontId="5" fillId="0" borderId="28" xfId="0" applyNumberFormat="1" applyFont="1" applyBorder="1" applyAlignment="1">
      <alignment horizontal="center" vertical="center"/>
    </xf>
    <xf numFmtId="14" fontId="5" fillId="0" borderId="29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tabSelected="1" zoomScale="90" zoomScaleNormal="9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21" sqref="O21"/>
    </sheetView>
  </sheetViews>
  <sheetFormatPr defaultColWidth="11.421875" defaultRowHeight="12.75"/>
  <cols>
    <col min="1" max="1" width="8.28125" style="99" customWidth="1"/>
    <col min="2" max="2" width="18.421875" style="0" customWidth="1"/>
    <col min="3" max="9" width="8.7109375" style="0" customWidth="1"/>
    <col min="10" max="10" width="10.28125" style="0" customWidth="1"/>
    <col min="11" max="20" width="8.7109375" style="0" customWidth="1"/>
    <col min="21" max="25" width="8.7109375" style="14" customWidth="1"/>
    <col min="26" max="26" width="10.7109375" style="93" customWidth="1"/>
    <col min="27" max="27" width="1.8515625" style="0" customWidth="1"/>
    <col min="28" max="28" width="11.57421875" style="2" customWidth="1"/>
  </cols>
  <sheetData>
    <row r="1" spans="1:28" ht="32.25" customHeight="1" thickBot="1">
      <c r="A1" s="111" t="s">
        <v>63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3"/>
    </row>
    <row r="2" spans="1:28" ht="25.5" customHeight="1" thickBot="1">
      <c r="A2" s="94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89"/>
      <c r="AA2" s="28"/>
      <c r="AB2" s="28"/>
    </row>
    <row r="3" spans="1:28" s="15" customFormat="1" ht="12" customHeight="1">
      <c r="A3" s="109" t="s">
        <v>56</v>
      </c>
      <c r="B3" s="29" t="s">
        <v>45</v>
      </c>
      <c r="C3" s="30">
        <v>43478</v>
      </c>
      <c r="D3" s="30">
        <v>43492</v>
      </c>
      <c r="E3" s="30">
        <v>43506</v>
      </c>
      <c r="F3" s="30">
        <v>43520</v>
      </c>
      <c r="G3" s="30">
        <v>43534</v>
      </c>
      <c r="H3" s="31">
        <v>43548</v>
      </c>
      <c r="I3" s="30">
        <v>43569</v>
      </c>
      <c r="J3" s="32">
        <v>43583</v>
      </c>
      <c r="K3" s="33">
        <v>43597</v>
      </c>
      <c r="L3" s="32">
        <v>43611</v>
      </c>
      <c r="M3" s="33">
        <v>43625</v>
      </c>
      <c r="N3" s="31">
        <v>43639</v>
      </c>
      <c r="O3" s="31">
        <v>43660</v>
      </c>
      <c r="P3" s="32">
        <v>43674</v>
      </c>
      <c r="Q3" s="32">
        <v>43702</v>
      </c>
      <c r="R3" s="32">
        <v>43709</v>
      </c>
      <c r="S3" s="33">
        <v>43723</v>
      </c>
      <c r="T3" s="33">
        <v>43751</v>
      </c>
      <c r="U3" s="32">
        <v>43765</v>
      </c>
      <c r="V3" s="32">
        <v>43779</v>
      </c>
      <c r="W3" s="32">
        <v>43793</v>
      </c>
      <c r="X3" s="32">
        <v>43800</v>
      </c>
      <c r="Y3" s="32">
        <v>43814</v>
      </c>
      <c r="Z3" s="105" t="s">
        <v>47</v>
      </c>
      <c r="AA3" s="34"/>
      <c r="AB3" s="107" t="s">
        <v>31</v>
      </c>
    </row>
    <row r="4" spans="1:28" s="16" customFormat="1" ht="12" customHeight="1" thickBot="1">
      <c r="A4" s="110"/>
      <c r="B4" s="35" t="s">
        <v>46</v>
      </c>
      <c r="C4" s="36" t="s">
        <v>2</v>
      </c>
      <c r="D4" s="37" t="s">
        <v>19</v>
      </c>
      <c r="E4" s="37" t="s">
        <v>20</v>
      </c>
      <c r="F4" s="36" t="s">
        <v>16</v>
      </c>
      <c r="G4" s="36" t="s">
        <v>15</v>
      </c>
      <c r="H4" s="38" t="s">
        <v>14</v>
      </c>
      <c r="I4" s="36" t="s">
        <v>13</v>
      </c>
      <c r="J4" s="39" t="s">
        <v>12</v>
      </c>
      <c r="K4" s="40" t="s">
        <v>11</v>
      </c>
      <c r="L4" s="39" t="s">
        <v>10</v>
      </c>
      <c r="M4" s="40" t="s">
        <v>9</v>
      </c>
      <c r="N4" s="38" t="s">
        <v>8</v>
      </c>
      <c r="O4" s="38" t="s">
        <v>7</v>
      </c>
      <c r="P4" s="39" t="s">
        <v>6</v>
      </c>
      <c r="Q4" s="39" t="s">
        <v>5</v>
      </c>
      <c r="R4" s="39" t="s">
        <v>4</v>
      </c>
      <c r="S4" s="40" t="s">
        <v>3</v>
      </c>
      <c r="T4" s="40" t="s">
        <v>57</v>
      </c>
      <c r="U4" s="39" t="s">
        <v>58</v>
      </c>
      <c r="V4" s="39" t="s">
        <v>59</v>
      </c>
      <c r="W4" s="39" t="s">
        <v>60</v>
      </c>
      <c r="X4" s="39" t="s">
        <v>61</v>
      </c>
      <c r="Y4" s="39" t="s">
        <v>62</v>
      </c>
      <c r="Z4" s="106"/>
      <c r="AA4" s="41"/>
      <c r="AB4" s="108"/>
    </row>
    <row r="5" spans="1:28" ht="25.5" customHeight="1">
      <c r="A5" s="95"/>
      <c r="B5" s="17"/>
      <c r="C5" s="42"/>
      <c r="D5" s="42"/>
      <c r="E5" s="42"/>
      <c r="F5" s="43" t="s">
        <v>48</v>
      </c>
      <c r="G5" s="25"/>
      <c r="H5" s="25"/>
      <c r="I5" s="25"/>
      <c r="J5" s="25"/>
      <c r="K5" s="85"/>
      <c r="L5" s="45"/>
      <c r="M5" s="85"/>
      <c r="N5" s="44"/>
      <c r="O5" s="45"/>
      <c r="P5" s="45"/>
      <c r="Q5" s="45"/>
      <c r="R5" s="45"/>
      <c r="S5" s="86"/>
      <c r="T5" s="86"/>
      <c r="U5" s="46"/>
      <c r="V5" s="46"/>
      <c r="W5" s="46"/>
      <c r="X5" s="46"/>
      <c r="Y5" s="46"/>
      <c r="Z5" s="90"/>
      <c r="AA5" s="25"/>
      <c r="AB5" s="87"/>
    </row>
    <row r="6" spans="1:28" ht="12" customHeight="1">
      <c r="A6" s="96">
        <v>1</v>
      </c>
      <c r="B6" s="47" t="s">
        <v>1</v>
      </c>
      <c r="C6" s="100"/>
      <c r="D6" s="101"/>
      <c r="E6" s="100"/>
      <c r="F6" s="77">
        <v>320</v>
      </c>
      <c r="G6" s="77">
        <v>410</v>
      </c>
      <c r="H6" s="77">
        <v>360</v>
      </c>
      <c r="I6" s="78">
        <v>360</v>
      </c>
      <c r="J6" s="79"/>
      <c r="K6" s="80">
        <v>340</v>
      </c>
      <c r="L6" s="79">
        <v>320</v>
      </c>
      <c r="M6" s="80"/>
      <c r="N6" s="78"/>
      <c r="O6" s="78">
        <v>310</v>
      </c>
      <c r="P6" s="79">
        <v>300</v>
      </c>
      <c r="Q6" s="79">
        <v>320</v>
      </c>
      <c r="R6" s="79"/>
      <c r="S6" s="80"/>
      <c r="T6" s="80"/>
      <c r="U6" s="78">
        <v>320.8455</v>
      </c>
      <c r="V6" s="78">
        <v>360</v>
      </c>
      <c r="W6" s="78">
        <v>286.5314</v>
      </c>
      <c r="X6" s="81"/>
      <c r="Y6" s="81"/>
      <c r="Z6" s="82">
        <f aca="true" t="shared" si="0" ref="Z6:Z11">SUM(C6:Y6)</f>
        <v>4007.3768999999998</v>
      </c>
      <c r="AA6" s="1"/>
      <c r="AB6" s="76">
        <f aca="true" t="shared" si="1" ref="AB6:AB11">K6+M6+S6+T6</f>
        <v>340</v>
      </c>
    </row>
    <row r="7" spans="1:28" ht="12" customHeight="1">
      <c r="A7" s="96">
        <v>2</v>
      </c>
      <c r="B7" s="62" t="s">
        <v>50</v>
      </c>
      <c r="C7" s="100"/>
      <c r="D7" s="100"/>
      <c r="E7" s="102"/>
      <c r="F7" s="77"/>
      <c r="G7" s="77">
        <v>335.0092</v>
      </c>
      <c r="H7" s="77">
        <v>260.4153</v>
      </c>
      <c r="I7" s="78"/>
      <c r="J7" s="79">
        <v>270.5237</v>
      </c>
      <c r="K7" s="80"/>
      <c r="L7" s="79"/>
      <c r="M7" s="80"/>
      <c r="N7" s="78"/>
      <c r="O7" s="78"/>
      <c r="P7" s="79"/>
      <c r="Q7" s="79"/>
      <c r="R7" s="79"/>
      <c r="S7" s="80">
        <v>320</v>
      </c>
      <c r="T7" s="80"/>
      <c r="U7" s="78">
        <v>289.6558</v>
      </c>
      <c r="V7" s="78">
        <v>201.9219</v>
      </c>
      <c r="W7" s="78">
        <v>199.0712</v>
      </c>
      <c r="X7" s="81"/>
      <c r="Y7" s="81"/>
      <c r="Z7" s="82">
        <f t="shared" si="0"/>
        <v>1876.5971000000002</v>
      </c>
      <c r="AA7" s="1"/>
      <c r="AB7" s="76">
        <f t="shared" si="1"/>
        <v>320</v>
      </c>
    </row>
    <row r="8" spans="1:28" ht="12" customHeight="1">
      <c r="A8" s="96">
        <v>3</v>
      </c>
      <c r="B8" s="47" t="s">
        <v>64</v>
      </c>
      <c r="C8" s="100"/>
      <c r="D8" s="100"/>
      <c r="E8" s="102"/>
      <c r="F8" s="77"/>
      <c r="G8" s="77"/>
      <c r="H8" s="77">
        <v>35.5712</v>
      </c>
      <c r="I8" s="78">
        <v>169.9782</v>
      </c>
      <c r="J8" s="79">
        <v>307.5755</v>
      </c>
      <c r="K8" s="80">
        <v>55.522</v>
      </c>
      <c r="L8" s="79">
        <v>20.4181</v>
      </c>
      <c r="M8" s="80"/>
      <c r="N8" s="78"/>
      <c r="O8" s="78"/>
      <c r="P8" s="79"/>
      <c r="Q8" s="79"/>
      <c r="R8" s="79"/>
      <c r="S8" s="80"/>
      <c r="T8" s="80"/>
      <c r="U8" s="78"/>
      <c r="V8" s="78"/>
      <c r="W8" s="78"/>
      <c r="X8" s="81"/>
      <c r="Y8" s="81"/>
      <c r="Z8" s="82">
        <f t="shared" si="0"/>
        <v>589.065</v>
      </c>
      <c r="AA8" s="1"/>
      <c r="AB8" s="76">
        <f t="shared" si="1"/>
        <v>55.522</v>
      </c>
    </row>
    <row r="9" spans="1:28" ht="12" customHeight="1">
      <c r="A9" s="96">
        <v>4</v>
      </c>
      <c r="B9" s="47" t="s">
        <v>41</v>
      </c>
      <c r="C9" s="100"/>
      <c r="D9" s="100"/>
      <c r="E9" s="102"/>
      <c r="F9" s="77">
        <v>35.8326</v>
      </c>
      <c r="G9" s="77"/>
      <c r="H9" s="77"/>
      <c r="I9" s="78"/>
      <c r="J9" s="79"/>
      <c r="K9" s="80"/>
      <c r="L9" s="79"/>
      <c r="M9" s="80"/>
      <c r="N9" s="78"/>
      <c r="O9" s="78"/>
      <c r="P9" s="79"/>
      <c r="Q9" s="79"/>
      <c r="R9" s="79"/>
      <c r="S9" s="80"/>
      <c r="T9" s="80"/>
      <c r="U9" s="78"/>
      <c r="V9" s="78"/>
      <c r="W9" s="78"/>
      <c r="X9" s="81"/>
      <c r="Y9" s="81"/>
      <c r="Z9" s="82">
        <f t="shared" si="0"/>
        <v>35.8326</v>
      </c>
      <c r="AA9" s="1"/>
      <c r="AB9" s="76">
        <f t="shared" si="1"/>
        <v>0</v>
      </c>
    </row>
    <row r="10" spans="1:28" ht="12" customHeight="1">
      <c r="A10" s="96">
        <v>5</v>
      </c>
      <c r="B10" s="47" t="s">
        <v>53</v>
      </c>
      <c r="C10" s="100"/>
      <c r="D10" s="100"/>
      <c r="E10" s="102"/>
      <c r="F10" s="77"/>
      <c r="G10" s="77"/>
      <c r="H10" s="77">
        <v>3.2472</v>
      </c>
      <c r="I10" s="78"/>
      <c r="J10" s="79"/>
      <c r="K10" s="80"/>
      <c r="L10" s="79"/>
      <c r="M10" s="80"/>
      <c r="N10" s="78"/>
      <c r="O10" s="78"/>
      <c r="P10" s="79"/>
      <c r="Q10" s="79"/>
      <c r="R10" s="79"/>
      <c r="S10" s="80"/>
      <c r="T10" s="80"/>
      <c r="U10" s="78"/>
      <c r="V10" s="78"/>
      <c r="W10" s="78"/>
      <c r="X10" s="81"/>
      <c r="Y10" s="81"/>
      <c r="Z10" s="82">
        <f t="shared" si="0"/>
        <v>3.2472</v>
      </c>
      <c r="AA10" s="1"/>
      <c r="AB10" s="76">
        <f t="shared" si="1"/>
        <v>0</v>
      </c>
    </row>
    <row r="11" spans="1:28" ht="12" customHeight="1">
      <c r="A11" s="96"/>
      <c r="B11" s="47"/>
      <c r="C11" s="100"/>
      <c r="D11" s="100"/>
      <c r="E11" s="100"/>
      <c r="F11" s="77"/>
      <c r="G11" s="77"/>
      <c r="H11" s="78"/>
      <c r="I11" s="77"/>
      <c r="J11" s="79"/>
      <c r="K11" s="80"/>
      <c r="L11" s="79"/>
      <c r="M11" s="80"/>
      <c r="N11" s="78"/>
      <c r="O11" s="78"/>
      <c r="P11" s="79"/>
      <c r="Q11" s="79"/>
      <c r="R11" s="79"/>
      <c r="S11" s="80"/>
      <c r="T11" s="80"/>
      <c r="U11" s="78"/>
      <c r="V11" s="78"/>
      <c r="W11" s="78"/>
      <c r="X11" s="81"/>
      <c r="Y11" s="81"/>
      <c r="Z11" s="82">
        <f t="shared" si="0"/>
        <v>0</v>
      </c>
      <c r="AA11" s="1"/>
      <c r="AB11" s="76">
        <f t="shared" si="1"/>
        <v>0</v>
      </c>
    </row>
    <row r="12" spans="1:28" ht="12" customHeight="1" thickBot="1">
      <c r="A12" s="97"/>
      <c r="B12" s="48"/>
      <c r="C12" s="49"/>
      <c r="D12" s="49"/>
      <c r="E12" s="49"/>
      <c r="F12" s="49"/>
      <c r="G12" s="49"/>
      <c r="H12" s="50"/>
      <c r="I12" s="49"/>
      <c r="J12" s="51"/>
      <c r="K12" s="52"/>
      <c r="L12" s="51"/>
      <c r="M12" s="52"/>
      <c r="N12" s="50"/>
      <c r="O12" s="50"/>
      <c r="P12" s="51"/>
      <c r="Q12" s="51"/>
      <c r="R12" s="51"/>
      <c r="S12" s="52"/>
      <c r="T12" s="52"/>
      <c r="U12" s="50"/>
      <c r="V12" s="50"/>
      <c r="W12" s="50"/>
      <c r="X12" s="50"/>
      <c r="Y12" s="50"/>
      <c r="Z12" s="91"/>
      <c r="AA12" s="27"/>
      <c r="AB12" s="53"/>
    </row>
    <row r="13" spans="1:28" ht="31.5" customHeight="1">
      <c r="A13" s="95"/>
      <c r="B13" s="17"/>
      <c r="C13" s="54"/>
      <c r="D13" s="18"/>
      <c r="E13" s="18"/>
      <c r="F13" s="55" t="s">
        <v>39</v>
      </c>
      <c r="G13" s="56"/>
      <c r="H13" s="57"/>
      <c r="I13" s="56"/>
      <c r="J13" s="58"/>
      <c r="K13" s="59"/>
      <c r="L13" s="54"/>
      <c r="M13" s="59"/>
      <c r="N13" s="60"/>
      <c r="O13" s="60"/>
      <c r="P13" s="54"/>
      <c r="Q13" s="54"/>
      <c r="R13" s="54"/>
      <c r="S13" s="59"/>
      <c r="T13" s="59"/>
      <c r="U13" s="61"/>
      <c r="V13" s="61"/>
      <c r="W13" s="61"/>
      <c r="X13" s="61"/>
      <c r="Y13" s="61"/>
      <c r="Z13" s="92"/>
      <c r="AA13" s="25"/>
      <c r="AB13" s="26"/>
    </row>
    <row r="14" spans="1:28" ht="12.75" customHeight="1">
      <c r="A14" s="96">
        <v>1</v>
      </c>
      <c r="B14" s="47" t="s">
        <v>22</v>
      </c>
      <c r="C14" s="102"/>
      <c r="D14" s="104"/>
      <c r="E14" s="103"/>
      <c r="F14" s="71">
        <v>318.8704</v>
      </c>
      <c r="G14" s="71">
        <v>406.933</v>
      </c>
      <c r="H14" s="71">
        <v>360</v>
      </c>
      <c r="I14" s="72">
        <v>359.8217</v>
      </c>
      <c r="J14" s="71">
        <v>355.6924</v>
      </c>
      <c r="K14" s="80">
        <v>300.3988</v>
      </c>
      <c r="L14" s="73">
        <v>320</v>
      </c>
      <c r="M14" s="80">
        <v>300</v>
      </c>
      <c r="N14" s="72">
        <v>320</v>
      </c>
      <c r="O14" s="72"/>
      <c r="P14" s="73"/>
      <c r="Q14" s="73">
        <v>320</v>
      </c>
      <c r="R14" s="73">
        <v>296.4677</v>
      </c>
      <c r="S14" s="80">
        <v>307.6068</v>
      </c>
      <c r="T14" s="80">
        <v>320</v>
      </c>
      <c r="U14" s="73">
        <v>327.1111</v>
      </c>
      <c r="V14" s="73">
        <v>349.8325</v>
      </c>
      <c r="W14" s="73">
        <v>295.0551</v>
      </c>
      <c r="X14" s="75">
        <v>290</v>
      </c>
      <c r="Y14" s="75">
        <v>308.3897</v>
      </c>
      <c r="Z14" s="82">
        <f>SUM(C14:Y14)</f>
        <v>5856.1792000000005</v>
      </c>
      <c r="AA14" s="1"/>
      <c r="AB14" s="76">
        <f>K14+M14+S14+T14</f>
        <v>1228.0056</v>
      </c>
    </row>
    <row r="15" spans="1:28" ht="12.75" customHeight="1">
      <c r="A15" s="96">
        <v>2</v>
      </c>
      <c r="B15" s="47" t="s">
        <v>34</v>
      </c>
      <c r="C15" s="102"/>
      <c r="D15" s="103"/>
      <c r="E15" s="103"/>
      <c r="F15" s="71">
        <v>212.4457</v>
      </c>
      <c r="G15" s="71">
        <v>284.545</v>
      </c>
      <c r="H15" s="71">
        <v>246.0165</v>
      </c>
      <c r="I15" s="72">
        <v>263.1546</v>
      </c>
      <c r="J15" s="71"/>
      <c r="K15" s="80">
        <v>232.8138</v>
      </c>
      <c r="L15" s="73"/>
      <c r="M15" s="74">
        <v>163.78</v>
      </c>
      <c r="N15" s="72">
        <v>231.7829</v>
      </c>
      <c r="O15" s="72">
        <v>271.6994</v>
      </c>
      <c r="P15" s="73">
        <v>264.4742</v>
      </c>
      <c r="Q15" s="73">
        <v>185.6673</v>
      </c>
      <c r="R15" s="73">
        <v>258.1533</v>
      </c>
      <c r="S15" s="74">
        <v>226.4858</v>
      </c>
      <c r="T15" s="80">
        <v>157.22</v>
      </c>
      <c r="U15" s="73">
        <v>229.8148</v>
      </c>
      <c r="V15" s="73">
        <v>240.5252</v>
      </c>
      <c r="W15" s="73"/>
      <c r="X15" s="75">
        <v>110.9603</v>
      </c>
      <c r="Y15" s="75">
        <v>229.2057</v>
      </c>
      <c r="Z15" s="82">
        <f>SUM(C15:Y15)</f>
        <v>3808.7445</v>
      </c>
      <c r="AA15" s="1"/>
      <c r="AB15" s="76">
        <f>K15+M15+S15+T15</f>
        <v>780.2996</v>
      </c>
    </row>
    <row r="16" spans="1:28" ht="12.75" customHeight="1">
      <c r="A16" s="96">
        <v>3</v>
      </c>
      <c r="B16" s="62" t="s">
        <v>43</v>
      </c>
      <c r="C16" s="102"/>
      <c r="D16" s="103"/>
      <c r="E16" s="103"/>
      <c r="F16" s="71">
        <v>149.0059</v>
      </c>
      <c r="G16" s="71">
        <v>191.6007</v>
      </c>
      <c r="H16" s="71">
        <v>128.8249</v>
      </c>
      <c r="I16" s="72">
        <v>159.5617</v>
      </c>
      <c r="J16" s="71">
        <v>126.1257</v>
      </c>
      <c r="K16" s="80">
        <v>192.4891</v>
      </c>
      <c r="L16" s="73">
        <v>165.0188</v>
      </c>
      <c r="M16" s="80"/>
      <c r="N16" s="72">
        <v>143.2698</v>
      </c>
      <c r="O16" s="72">
        <v>205.3727</v>
      </c>
      <c r="P16" s="73">
        <v>244.5763</v>
      </c>
      <c r="Q16" s="73">
        <v>139.2265</v>
      </c>
      <c r="R16" s="73">
        <v>124.1912</v>
      </c>
      <c r="S16" s="80">
        <v>148.4353</v>
      </c>
      <c r="T16" s="80">
        <v>78.4</v>
      </c>
      <c r="U16" s="73">
        <v>175.9535</v>
      </c>
      <c r="V16" s="73">
        <v>152.2212</v>
      </c>
      <c r="W16" s="73">
        <v>225.6776</v>
      </c>
      <c r="X16" s="75">
        <v>105.1066</v>
      </c>
      <c r="Y16" s="75">
        <v>147.2516</v>
      </c>
      <c r="Z16" s="82">
        <f>SUM(C16:Y16)</f>
        <v>3002.3091</v>
      </c>
      <c r="AA16" s="1"/>
      <c r="AB16" s="76">
        <f>K16+M16+S16+T16</f>
        <v>419.32439999999997</v>
      </c>
    </row>
    <row r="17" spans="1:28" ht="12.75" customHeight="1">
      <c r="A17" s="96">
        <v>4</v>
      </c>
      <c r="B17" s="62" t="s">
        <v>49</v>
      </c>
      <c r="C17" s="102"/>
      <c r="D17" s="103"/>
      <c r="E17" s="103"/>
      <c r="F17" s="71"/>
      <c r="G17" s="71"/>
      <c r="H17" s="71"/>
      <c r="I17" s="72">
        <v>238.9648</v>
      </c>
      <c r="J17" s="71"/>
      <c r="K17" s="80">
        <v>312.0435</v>
      </c>
      <c r="L17" s="73">
        <v>234.2632</v>
      </c>
      <c r="M17" s="80"/>
      <c r="N17" s="72"/>
      <c r="O17" s="72">
        <v>276.9046</v>
      </c>
      <c r="P17" s="73"/>
      <c r="Q17" s="73">
        <v>160.9069</v>
      </c>
      <c r="R17" s="73">
        <v>185.7966</v>
      </c>
      <c r="S17" s="74">
        <v>240.7412</v>
      </c>
      <c r="T17" s="80"/>
      <c r="U17" s="73"/>
      <c r="V17" s="73"/>
      <c r="W17" s="73"/>
      <c r="X17" s="75">
        <v>198.72</v>
      </c>
      <c r="Y17" s="75">
        <v>260.0837</v>
      </c>
      <c r="Z17" s="82">
        <f>SUM(C17:Y17)</f>
        <v>2108.4244999999996</v>
      </c>
      <c r="AA17" s="1"/>
      <c r="AB17" s="76">
        <f>K17+M17+S17+T17</f>
        <v>552.7846999999999</v>
      </c>
    </row>
    <row r="18" spans="1:28" ht="12.75" customHeight="1">
      <c r="A18" s="96">
        <v>5</v>
      </c>
      <c r="B18" s="62" t="s">
        <v>50</v>
      </c>
      <c r="C18" s="102"/>
      <c r="D18" s="103"/>
      <c r="E18" s="103"/>
      <c r="F18" s="71"/>
      <c r="G18" s="71">
        <v>294.684</v>
      </c>
      <c r="H18" s="71">
        <v>209.2148</v>
      </c>
      <c r="I18" s="72"/>
      <c r="J18" s="71">
        <v>217.3536</v>
      </c>
      <c r="K18" s="80"/>
      <c r="L18" s="73"/>
      <c r="M18" s="80"/>
      <c r="N18" s="72"/>
      <c r="O18" s="72"/>
      <c r="P18" s="73">
        <v>278.1437</v>
      </c>
      <c r="Q18" s="73"/>
      <c r="R18" s="73"/>
      <c r="S18" s="74">
        <v>258.6837</v>
      </c>
      <c r="T18" s="80"/>
      <c r="U18" s="73">
        <v>264.2247</v>
      </c>
      <c r="V18" s="73">
        <v>215.5978</v>
      </c>
      <c r="W18" s="73">
        <v>268.431</v>
      </c>
      <c r="X18" s="75"/>
      <c r="Y18" s="75"/>
      <c r="Z18" s="82">
        <f>SUM(C18:Y18)</f>
        <v>2006.3333000000002</v>
      </c>
      <c r="AA18" s="1"/>
      <c r="AB18" s="76">
        <f>K18+M18+S18+T18</f>
        <v>258.6837</v>
      </c>
    </row>
    <row r="19" spans="1:28" ht="12.75" customHeight="1">
      <c r="A19" s="96">
        <v>6</v>
      </c>
      <c r="B19" s="47" t="s">
        <v>1</v>
      </c>
      <c r="C19" s="100"/>
      <c r="D19" s="103"/>
      <c r="E19" s="103"/>
      <c r="F19" s="71">
        <v>133.6066</v>
      </c>
      <c r="G19" s="71">
        <v>198.1763</v>
      </c>
      <c r="H19" s="71">
        <v>133.2378</v>
      </c>
      <c r="I19" s="72">
        <v>177.0839</v>
      </c>
      <c r="J19" s="71"/>
      <c r="K19" s="80">
        <v>205.9045</v>
      </c>
      <c r="L19" s="73">
        <v>92.1245</v>
      </c>
      <c r="M19" s="80"/>
      <c r="N19" s="72"/>
      <c r="O19" s="72">
        <v>206.0389</v>
      </c>
      <c r="P19" s="73">
        <v>217.6406</v>
      </c>
      <c r="Q19" s="73"/>
      <c r="R19" s="73"/>
      <c r="S19" s="74"/>
      <c r="T19" s="80"/>
      <c r="U19" s="73">
        <v>174.0626</v>
      </c>
      <c r="V19" s="73">
        <v>233.3512</v>
      </c>
      <c r="W19" s="73">
        <v>176.922</v>
      </c>
      <c r="X19" s="75"/>
      <c r="Y19" s="75"/>
      <c r="Z19" s="82">
        <f>SUM(C19:Y19)</f>
        <v>1948.1489000000001</v>
      </c>
      <c r="AA19" s="1"/>
      <c r="AB19" s="76">
        <f>K19+M19+S19+T19</f>
        <v>205.9045</v>
      </c>
    </row>
    <row r="20" spans="1:28" ht="12.75" customHeight="1">
      <c r="A20" s="96">
        <v>7</v>
      </c>
      <c r="B20" s="47" t="s">
        <v>17</v>
      </c>
      <c r="C20" s="102"/>
      <c r="D20" s="103"/>
      <c r="E20" s="103"/>
      <c r="F20" s="71">
        <v>293.1444</v>
      </c>
      <c r="G20" s="71">
        <v>363.7123</v>
      </c>
      <c r="H20" s="71">
        <v>268.9466</v>
      </c>
      <c r="I20" s="72">
        <v>332.0044</v>
      </c>
      <c r="J20" s="71">
        <v>325.4406</v>
      </c>
      <c r="K20" s="80"/>
      <c r="L20" s="73"/>
      <c r="M20" s="74"/>
      <c r="N20" s="72"/>
      <c r="O20" s="72"/>
      <c r="P20" s="73"/>
      <c r="Q20" s="73"/>
      <c r="R20" s="73"/>
      <c r="S20" s="80"/>
      <c r="T20" s="80"/>
      <c r="U20" s="73"/>
      <c r="V20" s="73"/>
      <c r="W20" s="73"/>
      <c r="X20" s="75"/>
      <c r="Y20" s="75"/>
      <c r="Z20" s="82">
        <f>SUM(C20:Y20)</f>
        <v>1583.2483000000002</v>
      </c>
      <c r="AA20" s="1"/>
      <c r="AB20" s="76">
        <f>K20+M20+S20+T20</f>
        <v>0</v>
      </c>
    </row>
    <row r="21" spans="1:28" ht="12.75" customHeight="1">
      <c r="A21" s="96">
        <v>8</v>
      </c>
      <c r="B21" s="62" t="s">
        <v>51</v>
      </c>
      <c r="C21" s="102"/>
      <c r="D21" s="103"/>
      <c r="E21" s="103"/>
      <c r="F21" s="71">
        <v>156.8769</v>
      </c>
      <c r="G21" s="71">
        <v>167.0098</v>
      </c>
      <c r="H21" s="71">
        <v>150.6165</v>
      </c>
      <c r="I21" s="72"/>
      <c r="J21" s="71">
        <v>68.3787</v>
      </c>
      <c r="K21" s="80">
        <v>162.7764</v>
      </c>
      <c r="L21" s="73"/>
      <c r="M21" s="80">
        <v>164.49</v>
      </c>
      <c r="N21" s="72">
        <v>155.5413</v>
      </c>
      <c r="O21" s="72">
        <v>121.7658</v>
      </c>
      <c r="P21" s="73"/>
      <c r="Q21" s="73"/>
      <c r="R21" s="73"/>
      <c r="S21" s="74"/>
      <c r="T21" s="80"/>
      <c r="U21" s="73"/>
      <c r="V21" s="73"/>
      <c r="W21" s="73"/>
      <c r="X21" s="75"/>
      <c r="Y21" s="75"/>
      <c r="Z21" s="82">
        <f>SUM(C21:Y21)</f>
        <v>1147.4553999999998</v>
      </c>
      <c r="AA21" s="1"/>
      <c r="AB21" s="76">
        <f>K21+M21+S21+T21</f>
        <v>327.2664</v>
      </c>
    </row>
    <row r="22" spans="1:28" ht="12.75" customHeight="1">
      <c r="A22" s="96">
        <v>9</v>
      </c>
      <c r="B22" s="62" t="s">
        <v>52</v>
      </c>
      <c r="C22" s="102"/>
      <c r="D22" s="103"/>
      <c r="E22" s="103"/>
      <c r="F22" s="71"/>
      <c r="G22" s="71"/>
      <c r="H22" s="71">
        <v>167.7916</v>
      </c>
      <c r="I22" s="72">
        <v>219.8829</v>
      </c>
      <c r="J22" s="71"/>
      <c r="K22" s="80">
        <v>150.6216</v>
      </c>
      <c r="L22" s="73"/>
      <c r="M22" s="80"/>
      <c r="N22" s="72"/>
      <c r="O22" s="72"/>
      <c r="P22" s="73"/>
      <c r="Q22" s="73"/>
      <c r="R22" s="73"/>
      <c r="S22" s="74"/>
      <c r="T22" s="80"/>
      <c r="U22" s="73"/>
      <c r="V22" s="73"/>
      <c r="W22" s="73"/>
      <c r="X22" s="75"/>
      <c r="Y22" s="75"/>
      <c r="Z22" s="82">
        <f>SUM(C22:Y22)</f>
        <v>538.2961</v>
      </c>
      <c r="AA22" s="1"/>
      <c r="AB22" s="76">
        <f>K22+M22+S22+T22</f>
        <v>150.6216</v>
      </c>
    </row>
    <row r="23" spans="1:28" ht="12.75" customHeight="1">
      <c r="A23" s="96">
        <v>10</v>
      </c>
      <c r="B23" s="47" t="s">
        <v>18</v>
      </c>
      <c r="C23" s="100"/>
      <c r="D23" s="103"/>
      <c r="E23" s="103"/>
      <c r="F23" s="71"/>
      <c r="G23" s="71"/>
      <c r="H23" s="71">
        <v>161.0053</v>
      </c>
      <c r="I23" s="72"/>
      <c r="J23" s="71">
        <v>164.7004</v>
      </c>
      <c r="K23" s="80"/>
      <c r="L23" s="73"/>
      <c r="M23" s="80"/>
      <c r="N23" s="72"/>
      <c r="O23" s="72"/>
      <c r="P23" s="73"/>
      <c r="Q23" s="73"/>
      <c r="R23" s="73"/>
      <c r="S23" s="74"/>
      <c r="T23" s="80"/>
      <c r="U23" s="73"/>
      <c r="V23" s="73"/>
      <c r="W23" s="73"/>
      <c r="X23" s="75"/>
      <c r="Y23" s="75"/>
      <c r="Z23" s="82">
        <f>SUM(C23:Y23)</f>
        <v>325.7057</v>
      </c>
      <c r="AA23" s="1"/>
      <c r="AB23" s="76">
        <f>K23+M23+S23+T23</f>
        <v>0</v>
      </c>
    </row>
    <row r="24" spans="1:28" ht="12.75" customHeight="1">
      <c r="A24" s="96">
        <v>11</v>
      </c>
      <c r="B24" s="47" t="s">
        <v>65</v>
      </c>
      <c r="C24" s="100"/>
      <c r="D24" s="103"/>
      <c r="E24" s="103"/>
      <c r="F24" s="71"/>
      <c r="G24" s="71"/>
      <c r="H24" s="71"/>
      <c r="I24" s="72"/>
      <c r="J24" s="71"/>
      <c r="K24" s="80"/>
      <c r="L24" s="73"/>
      <c r="M24" s="80"/>
      <c r="N24" s="72"/>
      <c r="O24" s="72">
        <v>249.7304</v>
      </c>
      <c r="P24" s="73"/>
      <c r="Q24" s="73"/>
      <c r="R24" s="73"/>
      <c r="S24" s="74"/>
      <c r="T24" s="80"/>
      <c r="U24" s="73"/>
      <c r="V24" s="73"/>
      <c r="W24" s="73"/>
      <c r="X24" s="75"/>
      <c r="Y24" s="75"/>
      <c r="Z24" s="82">
        <f>SUM(C24:Y24)</f>
        <v>249.7304</v>
      </c>
      <c r="AA24" s="1"/>
      <c r="AB24" s="76">
        <f>K24+M24+S24+T24</f>
        <v>0</v>
      </c>
    </row>
    <row r="25" spans="1:28" ht="12.75" customHeight="1">
      <c r="A25" s="96">
        <v>12</v>
      </c>
      <c r="B25" s="47" t="s">
        <v>40</v>
      </c>
      <c r="C25" s="102"/>
      <c r="D25" s="103"/>
      <c r="E25" s="103"/>
      <c r="F25" s="71"/>
      <c r="G25" s="71"/>
      <c r="H25" s="71">
        <v>149.6514</v>
      </c>
      <c r="I25" s="72"/>
      <c r="J25" s="71"/>
      <c r="K25" s="80"/>
      <c r="L25" s="73"/>
      <c r="M25" s="80"/>
      <c r="N25" s="72"/>
      <c r="O25" s="72"/>
      <c r="P25" s="73"/>
      <c r="Q25" s="73"/>
      <c r="R25" s="73"/>
      <c r="S25" s="80"/>
      <c r="T25" s="80"/>
      <c r="U25" s="73"/>
      <c r="V25" s="73"/>
      <c r="W25" s="73"/>
      <c r="X25" s="75"/>
      <c r="Y25" s="75"/>
      <c r="Z25" s="82">
        <f>SUM(C25:Y25)</f>
        <v>149.6514</v>
      </c>
      <c r="AA25" s="1"/>
      <c r="AB25" s="76">
        <f>K25+M25+S25+T25</f>
        <v>0</v>
      </c>
    </row>
    <row r="26" spans="1:28" ht="12.75" customHeight="1">
      <c r="A26" s="96">
        <v>13</v>
      </c>
      <c r="B26" s="47" t="s">
        <v>55</v>
      </c>
      <c r="C26" s="102"/>
      <c r="D26" s="103"/>
      <c r="E26" s="103"/>
      <c r="F26" s="71"/>
      <c r="G26" s="71"/>
      <c r="H26" s="71"/>
      <c r="I26" s="72">
        <v>136.0212</v>
      </c>
      <c r="J26" s="71"/>
      <c r="K26" s="80"/>
      <c r="L26" s="73"/>
      <c r="M26" s="80"/>
      <c r="N26" s="72"/>
      <c r="O26" s="72"/>
      <c r="P26" s="73"/>
      <c r="Q26" s="73"/>
      <c r="R26" s="73"/>
      <c r="S26" s="80"/>
      <c r="T26" s="80"/>
      <c r="U26" s="73"/>
      <c r="V26" s="73"/>
      <c r="W26" s="73"/>
      <c r="X26" s="75"/>
      <c r="Y26" s="75"/>
      <c r="Z26" s="82">
        <f>SUM(C26:Y26)</f>
        <v>136.0212</v>
      </c>
      <c r="AA26" s="1"/>
      <c r="AB26" s="76">
        <f>K26+M26+S26+T26</f>
        <v>0</v>
      </c>
    </row>
    <row r="27" spans="1:28" ht="12.75" customHeight="1">
      <c r="A27" s="96">
        <v>14</v>
      </c>
      <c r="B27" s="47" t="s">
        <v>54</v>
      </c>
      <c r="C27" s="102"/>
      <c r="D27" s="103"/>
      <c r="E27" s="103"/>
      <c r="F27" s="71"/>
      <c r="G27" s="71"/>
      <c r="H27" s="71"/>
      <c r="I27" s="72"/>
      <c r="J27" s="71"/>
      <c r="K27" s="80"/>
      <c r="L27" s="73"/>
      <c r="M27" s="80"/>
      <c r="N27" s="72"/>
      <c r="O27" s="72"/>
      <c r="P27" s="73"/>
      <c r="Q27" s="73"/>
      <c r="R27" s="73"/>
      <c r="S27" s="80"/>
      <c r="T27" s="80"/>
      <c r="U27" s="73"/>
      <c r="V27" s="73"/>
      <c r="W27" s="73"/>
      <c r="X27" s="75"/>
      <c r="Y27" s="75"/>
      <c r="Z27" s="82">
        <f>SUM(C27:Y27)</f>
        <v>0</v>
      </c>
      <c r="AA27" s="1"/>
      <c r="AB27" s="76">
        <f>K27+M27+S27+T27</f>
        <v>0</v>
      </c>
    </row>
    <row r="28" spans="1:28" ht="12.75" customHeight="1">
      <c r="A28" s="96">
        <v>15</v>
      </c>
      <c r="B28" s="47" t="s">
        <v>42</v>
      </c>
      <c r="C28" s="102"/>
      <c r="D28" s="103"/>
      <c r="E28" s="103"/>
      <c r="F28" s="71"/>
      <c r="G28" s="71"/>
      <c r="H28" s="71"/>
      <c r="I28" s="72"/>
      <c r="J28" s="71"/>
      <c r="K28" s="80"/>
      <c r="L28" s="73"/>
      <c r="M28" s="80"/>
      <c r="N28" s="72"/>
      <c r="O28" s="72"/>
      <c r="P28" s="73"/>
      <c r="Q28" s="73"/>
      <c r="R28" s="73"/>
      <c r="S28" s="80"/>
      <c r="T28" s="80"/>
      <c r="U28" s="73"/>
      <c r="V28" s="73"/>
      <c r="W28" s="73"/>
      <c r="X28" s="75"/>
      <c r="Y28" s="75"/>
      <c r="Z28" s="82">
        <f>SUM(C28:Y28)</f>
        <v>0</v>
      </c>
      <c r="AA28" s="1"/>
      <c r="AB28" s="76">
        <f>K28+M28+S28+T28</f>
        <v>0</v>
      </c>
    </row>
    <row r="29" spans="1:28" ht="12.75" customHeight="1">
      <c r="A29" s="96">
        <v>16</v>
      </c>
      <c r="B29" s="62" t="s">
        <v>53</v>
      </c>
      <c r="C29" s="102"/>
      <c r="D29" s="103"/>
      <c r="E29" s="103"/>
      <c r="F29" s="71"/>
      <c r="G29" s="71"/>
      <c r="H29" s="71"/>
      <c r="I29" s="72"/>
      <c r="J29" s="71"/>
      <c r="K29" s="80"/>
      <c r="L29" s="73"/>
      <c r="M29" s="80"/>
      <c r="N29" s="72"/>
      <c r="O29" s="72"/>
      <c r="P29" s="73"/>
      <c r="Q29" s="73"/>
      <c r="R29" s="73"/>
      <c r="S29" s="74"/>
      <c r="T29" s="80"/>
      <c r="U29" s="73"/>
      <c r="V29" s="73"/>
      <c r="W29" s="73"/>
      <c r="X29" s="75"/>
      <c r="Y29" s="75"/>
      <c r="Z29" s="82">
        <f>SUM(C29:Y29)</f>
        <v>0</v>
      </c>
      <c r="AA29" s="1"/>
      <c r="AB29" s="76">
        <f>K29+M29+S29+T29</f>
        <v>0</v>
      </c>
    </row>
    <row r="30" spans="1:28" ht="12.75" customHeight="1">
      <c r="A30" s="96">
        <v>17</v>
      </c>
      <c r="B30" s="62" t="s">
        <v>41</v>
      </c>
      <c r="C30" s="102"/>
      <c r="D30" s="103"/>
      <c r="E30" s="103"/>
      <c r="F30" s="71"/>
      <c r="G30" s="71"/>
      <c r="H30" s="71"/>
      <c r="I30" s="72"/>
      <c r="J30" s="71"/>
      <c r="K30" s="80"/>
      <c r="L30" s="73"/>
      <c r="M30" s="74"/>
      <c r="N30" s="72"/>
      <c r="O30" s="72"/>
      <c r="P30" s="73"/>
      <c r="Q30" s="73"/>
      <c r="R30" s="73"/>
      <c r="S30" s="80"/>
      <c r="T30" s="80"/>
      <c r="U30" s="73"/>
      <c r="V30" s="73"/>
      <c r="W30" s="73"/>
      <c r="X30" s="75"/>
      <c r="Y30" s="75"/>
      <c r="Z30" s="82">
        <f>SUM(C30:Y30)</f>
        <v>0</v>
      </c>
      <c r="AA30" s="1"/>
      <c r="AB30" s="76">
        <f>K30+M30+S30+T30</f>
        <v>0</v>
      </c>
    </row>
    <row r="31" spans="1:28" ht="12.75" customHeight="1">
      <c r="A31" s="96">
        <v>18</v>
      </c>
      <c r="B31" s="62" t="s">
        <v>21</v>
      </c>
      <c r="C31" s="102"/>
      <c r="D31" s="103"/>
      <c r="E31" s="103"/>
      <c r="F31" s="71"/>
      <c r="G31" s="71"/>
      <c r="H31" s="71"/>
      <c r="I31" s="72"/>
      <c r="J31" s="71"/>
      <c r="K31" s="80"/>
      <c r="L31" s="73"/>
      <c r="M31" s="80"/>
      <c r="N31" s="72"/>
      <c r="O31" s="72"/>
      <c r="P31" s="73"/>
      <c r="Q31" s="73"/>
      <c r="R31" s="73"/>
      <c r="S31" s="74"/>
      <c r="T31" s="80"/>
      <c r="U31" s="73"/>
      <c r="V31" s="73"/>
      <c r="W31" s="73"/>
      <c r="X31" s="75"/>
      <c r="Y31" s="75"/>
      <c r="Z31" s="82">
        <f>SUM(C31:Y31)</f>
        <v>0</v>
      </c>
      <c r="AA31" s="1"/>
      <c r="AB31" s="76">
        <f>K31+M31+S31+T31</f>
        <v>0</v>
      </c>
    </row>
    <row r="32" spans="1:28" ht="12.75" customHeight="1" thickBot="1">
      <c r="A32" s="98"/>
      <c r="B32" s="63"/>
      <c r="C32" s="49"/>
      <c r="D32" s="49"/>
      <c r="E32" s="49"/>
      <c r="F32" s="49"/>
      <c r="G32" s="49"/>
      <c r="H32" s="50"/>
      <c r="I32" s="49"/>
      <c r="J32" s="51"/>
      <c r="K32" s="52"/>
      <c r="L32" s="51"/>
      <c r="M32" s="52"/>
      <c r="N32" s="50"/>
      <c r="O32" s="50"/>
      <c r="P32" s="51"/>
      <c r="Q32" s="51"/>
      <c r="R32" s="51"/>
      <c r="S32" s="52"/>
      <c r="T32" s="52"/>
      <c r="U32" s="64"/>
      <c r="V32" s="64"/>
      <c r="W32" s="64"/>
      <c r="X32" s="64"/>
      <c r="Y32" s="64"/>
      <c r="Z32" s="91"/>
      <c r="AA32" s="27"/>
      <c r="AB32" s="53"/>
    </row>
    <row r="33" spans="1:28" ht="31.5" customHeight="1">
      <c r="A33" s="95"/>
      <c r="B33" s="17"/>
      <c r="C33" s="54"/>
      <c r="D33" s="18"/>
      <c r="E33" s="18"/>
      <c r="F33" s="55" t="s">
        <v>38</v>
      </c>
      <c r="G33" s="56"/>
      <c r="H33" s="57"/>
      <c r="I33" s="56"/>
      <c r="J33" s="58"/>
      <c r="K33" s="59"/>
      <c r="L33" s="54"/>
      <c r="M33" s="59"/>
      <c r="N33" s="60"/>
      <c r="O33" s="60"/>
      <c r="P33" s="54"/>
      <c r="Q33" s="54"/>
      <c r="R33" s="54"/>
      <c r="S33" s="59"/>
      <c r="T33" s="59"/>
      <c r="U33" s="24"/>
      <c r="V33" s="24"/>
      <c r="W33" s="24"/>
      <c r="X33" s="24"/>
      <c r="Y33" s="24"/>
      <c r="Z33" s="92"/>
      <c r="AA33" s="25"/>
      <c r="AB33" s="26"/>
    </row>
    <row r="34" spans="1:28" ht="12.75" customHeight="1">
      <c r="A34" s="96"/>
      <c r="B34" s="62" t="s">
        <v>33</v>
      </c>
      <c r="C34" s="100" t="s">
        <v>0</v>
      </c>
      <c r="D34" s="100"/>
      <c r="E34" s="100"/>
      <c r="F34" s="88"/>
      <c r="G34" s="77"/>
      <c r="H34" s="78"/>
      <c r="I34" s="77"/>
      <c r="J34" s="79"/>
      <c r="K34" s="80"/>
      <c r="L34" s="79"/>
      <c r="M34" s="80"/>
      <c r="N34" s="78"/>
      <c r="O34" s="78"/>
      <c r="P34" s="79"/>
      <c r="Q34" s="79"/>
      <c r="R34" s="79"/>
      <c r="S34" s="80"/>
      <c r="T34" s="80"/>
      <c r="U34" s="79"/>
      <c r="V34" s="79"/>
      <c r="W34" s="79"/>
      <c r="X34" s="83"/>
      <c r="Y34" s="83"/>
      <c r="Z34" s="82">
        <f>SUM(C34:Y34)</f>
        <v>0</v>
      </c>
      <c r="AA34" s="1"/>
      <c r="AB34" s="76">
        <f>K34+M34+S34+T34</f>
        <v>0</v>
      </c>
    </row>
    <row r="35" spans="1:28" ht="12.75" customHeight="1">
      <c r="A35" s="96"/>
      <c r="B35" s="62"/>
      <c r="C35" s="100"/>
      <c r="D35" s="100"/>
      <c r="E35" s="100"/>
      <c r="F35" s="77"/>
      <c r="G35" s="77"/>
      <c r="H35" s="78"/>
      <c r="I35" s="77"/>
      <c r="J35" s="79"/>
      <c r="K35" s="80"/>
      <c r="L35" s="79"/>
      <c r="M35" s="80"/>
      <c r="N35" s="78"/>
      <c r="O35" s="78"/>
      <c r="P35" s="79"/>
      <c r="Q35" s="79"/>
      <c r="R35" s="79"/>
      <c r="S35" s="80"/>
      <c r="T35" s="80"/>
      <c r="U35" s="79"/>
      <c r="V35" s="79"/>
      <c r="W35" s="79"/>
      <c r="X35" s="83"/>
      <c r="Y35" s="83"/>
      <c r="Z35" s="82">
        <f>SUM(C35:Y35)</f>
        <v>0</v>
      </c>
      <c r="AA35" s="1"/>
      <c r="AB35" s="76">
        <f>K35+M35+S35+T35</f>
        <v>0</v>
      </c>
    </row>
    <row r="36" spans="1:28" ht="12.75" customHeight="1" thickBot="1">
      <c r="A36" s="98"/>
      <c r="B36" s="63"/>
      <c r="C36" s="49"/>
      <c r="D36" s="49"/>
      <c r="E36" s="49"/>
      <c r="F36" s="49"/>
      <c r="G36" s="49"/>
      <c r="H36" s="50"/>
      <c r="I36" s="49"/>
      <c r="J36" s="51"/>
      <c r="K36" s="52"/>
      <c r="L36" s="51"/>
      <c r="M36" s="52"/>
      <c r="N36" s="50"/>
      <c r="O36" s="50"/>
      <c r="P36" s="51"/>
      <c r="Q36" s="51"/>
      <c r="R36" s="51"/>
      <c r="S36" s="52"/>
      <c r="T36" s="52"/>
      <c r="U36" s="64"/>
      <c r="V36" s="64"/>
      <c r="W36" s="64"/>
      <c r="X36" s="64"/>
      <c r="Y36" s="64"/>
      <c r="Z36" s="91"/>
      <c r="AA36" s="27"/>
      <c r="AB36" s="53"/>
    </row>
    <row r="37" spans="1:28" ht="25.5" customHeight="1">
      <c r="A37" s="95"/>
      <c r="B37" s="17"/>
      <c r="C37" s="18"/>
      <c r="D37" s="18"/>
      <c r="E37" s="18"/>
      <c r="F37" s="55" t="s">
        <v>29</v>
      </c>
      <c r="G37" s="19"/>
      <c r="H37" s="20"/>
      <c r="I37" s="19"/>
      <c r="J37" s="21"/>
      <c r="K37" s="59"/>
      <c r="L37" s="18"/>
      <c r="M37" s="22"/>
      <c r="N37" s="23"/>
      <c r="O37" s="23"/>
      <c r="P37" s="18"/>
      <c r="Q37" s="18"/>
      <c r="R37" s="18"/>
      <c r="S37" s="22"/>
      <c r="T37" s="59"/>
      <c r="U37" s="24"/>
      <c r="V37" s="24"/>
      <c r="W37" s="24"/>
      <c r="X37" s="24"/>
      <c r="Y37" s="24"/>
      <c r="Z37" s="92"/>
      <c r="AA37" s="25"/>
      <c r="AB37" s="26"/>
    </row>
    <row r="38" spans="1:28" ht="12.75" customHeight="1">
      <c r="A38" s="96"/>
      <c r="B38" s="62" t="s">
        <v>30</v>
      </c>
      <c r="C38" s="103"/>
      <c r="D38" s="103"/>
      <c r="E38" s="103"/>
      <c r="F38" s="71" t="s">
        <v>0</v>
      </c>
      <c r="G38" s="71"/>
      <c r="H38" s="72"/>
      <c r="I38" s="71"/>
      <c r="J38" s="73"/>
      <c r="K38" s="80"/>
      <c r="L38" s="73"/>
      <c r="M38" s="80"/>
      <c r="N38" s="72"/>
      <c r="O38" s="72"/>
      <c r="P38" s="73"/>
      <c r="Q38" s="73"/>
      <c r="R38" s="73"/>
      <c r="S38" s="80"/>
      <c r="T38" s="80"/>
      <c r="U38" s="73"/>
      <c r="V38" s="73"/>
      <c r="W38" s="73"/>
      <c r="X38" s="75"/>
      <c r="Y38" s="75"/>
      <c r="Z38" s="82">
        <f>SUM(C38:Y38)</f>
        <v>0</v>
      </c>
      <c r="AA38" s="84"/>
      <c r="AB38" s="76">
        <f>K38+M38+S38+T38</f>
        <v>0</v>
      </c>
    </row>
    <row r="39" spans="1:28" ht="12.75" customHeight="1" thickBot="1">
      <c r="A39" s="98"/>
      <c r="B39" s="63"/>
      <c r="C39" s="49"/>
      <c r="D39" s="49"/>
      <c r="E39" s="49"/>
      <c r="F39" s="49"/>
      <c r="G39" s="49"/>
      <c r="H39" s="50"/>
      <c r="I39" s="49"/>
      <c r="J39" s="51"/>
      <c r="K39" s="52"/>
      <c r="L39" s="51"/>
      <c r="M39" s="52"/>
      <c r="N39" s="50"/>
      <c r="O39" s="50"/>
      <c r="P39" s="51"/>
      <c r="Q39" s="51"/>
      <c r="R39" s="51"/>
      <c r="S39" s="52"/>
      <c r="T39" s="52"/>
      <c r="U39" s="64"/>
      <c r="V39" s="64"/>
      <c r="W39" s="64"/>
      <c r="X39" s="64"/>
      <c r="Y39" s="64"/>
      <c r="Z39" s="91"/>
      <c r="AA39" s="27"/>
      <c r="AB39" s="53"/>
    </row>
    <row r="40" spans="1:28" ht="25.5" customHeight="1">
      <c r="A40" s="95"/>
      <c r="B40" s="17"/>
      <c r="C40" s="18"/>
      <c r="D40" s="18"/>
      <c r="E40" s="18"/>
      <c r="F40" s="55" t="s">
        <v>36</v>
      </c>
      <c r="G40" s="19"/>
      <c r="H40" s="20"/>
      <c r="I40" s="19"/>
      <c r="J40" s="21"/>
      <c r="K40" s="59"/>
      <c r="L40" s="18"/>
      <c r="M40" s="22"/>
      <c r="N40" s="23"/>
      <c r="O40" s="23"/>
      <c r="P40" s="18"/>
      <c r="Q40" s="18"/>
      <c r="R40" s="18"/>
      <c r="S40" s="22"/>
      <c r="T40" s="59"/>
      <c r="U40" s="24"/>
      <c r="V40" s="24"/>
      <c r="W40" s="24"/>
      <c r="X40" s="24"/>
      <c r="Y40" s="24"/>
      <c r="Z40" s="92"/>
      <c r="AA40" s="25"/>
      <c r="AB40" s="26"/>
    </row>
    <row r="41" spans="1:28" ht="12.75" customHeight="1">
      <c r="A41" s="96"/>
      <c r="B41" s="62" t="s">
        <v>32</v>
      </c>
      <c r="C41" s="103"/>
      <c r="D41" s="103"/>
      <c r="E41" s="103"/>
      <c r="F41" s="71"/>
      <c r="G41" s="71"/>
      <c r="H41" s="72"/>
      <c r="I41" s="71"/>
      <c r="J41" s="73"/>
      <c r="K41" s="80"/>
      <c r="L41" s="73"/>
      <c r="M41" s="80"/>
      <c r="N41" s="72"/>
      <c r="O41" s="72"/>
      <c r="P41" s="73"/>
      <c r="Q41" s="73"/>
      <c r="R41" s="73"/>
      <c r="S41" s="74"/>
      <c r="T41" s="80"/>
      <c r="U41" s="73"/>
      <c r="V41" s="73"/>
      <c r="W41" s="73"/>
      <c r="X41" s="75"/>
      <c r="Y41" s="75"/>
      <c r="Z41" s="82">
        <f>SUM(C41:Y41)</f>
        <v>0</v>
      </c>
      <c r="AA41" s="84"/>
      <c r="AB41" s="76">
        <f>K41+M41+S41+T41</f>
        <v>0</v>
      </c>
    </row>
    <row r="42" spans="1:28" ht="12.75" customHeight="1">
      <c r="A42" s="96"/>
      <c r="B42" s="62" t="s">
        <v>44</v>
      </c>
      <c r="C42" s="103"/>
      <c r="D42" s="103"/>
      <c r="E42" s="103"/>
      <c r="F42" s="71"/>
      <c r="G42" s="71"/>
      <c r="H42" s="72"/>
      <c r="I42" s="71"/>
      <c r="J42" s="73"/>
      <c r="K42" s="80"/>
      <c r="L42" s="73"/>
      <c r="M42" s="80"/>
      <c r="N42" s="72"/>
      <c r="O42" s="72"/>
      <c r="P42" s="73"/>
      <c r="Q42" s="73"/>
      <c r="R42" s="73"/>
      <c r="S42" s="80"/>
      <c r="T42" s="80"/>
      <c r="U42" s="73"/>
      <c r="V42" s="73"/>
      <c r="W42" s="73"/>
      <c r="X42" s="75"/>
      <c r="Y42" s="75"/>
      <c r="Z42" s="82">
        <f>SUM(C42:Y42)</f>
        <v>0</v>
      </c>
      <c r="AA42" s="84"/>
      <c r="AB42" s="76">
        <f>K42+M42+S42+T42</f>
        <v>0</v>
      </c>
    </row>
    <row r="43" spans="1:28" ht="13.5" thickBot="1">
      <c r="A43" s="98"/>
      <c r="B43" s="63"/>
      <c r="C43" s="27"/>
      <c r="D43" s="27"/>
      <c r="E43" s="27"/>
      <c r="F43" s="27"/>
      <c r="G43" s="27"/>
      <c r="H43" s="65"/>
      <c r="I43" s="27"/>
      <c r="J43" s="66"/>
      <c r="K43" s="67"/>
      <c r="L43" s="27"/>
      <c r="M43" s="67"/>
      <c r="N43" s="65"/>
      <c r="O43" s="65"/>
      <c r="P43" s="27"/>
      <c r="Q43" s="27"/>
      <c r="R43" s="27"/>
      <c r="S43" s="67"/>
      <c r="T43" s="67"/>
      <c r="U43" s="68"/>
      <c r="V43" s="68"/>
      <c r="W43" s="68"/>
      <c r="X43" s="68"/>
      <c r="Y43" s="68"/>
      <c r="Z43" s="91"/>
      <c r="AA43" s="27"/>
      <c r="AB43" s="53"/>
    </row>
    <row r="44" spans="1:28" ht="25.5" customHeight="1">
      <c r="A44" s="95"/>
      <c r="B44" s="17"/>
      <c r="C44" s="18"/>
      <c r="D44" s="18"/>
      <c r="E44" s="18"/>
      <c r="F44" s="55" t="s">
        <v>37</v>
      </c>
      <c r="G44" s="19"/>
      <c r="H44" s="20"/>
      <c r="I44" s="19"/>
      <c r="J44" s="21"/>
      <c r="K44" s="59"/>
      <c r="L44" s="18"/>
      <c r="M44" s="22"/>
      <c r="N44" s="23"/>
      <c r="O44" s="23"/>
      <c r="P44" s="18"/>
      <c r="Q44" s="18"/>
      <c r="R44" s="18"/>
      <c r="S44" s="22"/>
      <c r="T44" s="59"/>
      <c r="U44" s="24"/>
      <c r="V44" s="24"/>
      <c r="W44" s="24"/>
      <c r="X44" s="24"/>
      <c r="Y44" s="24"/>
      <c r="Z44" s="92"/>
      <c r="AA44" s="25"/>
      <c r="AB44" s="26"/>
    </row>
    <row r="45" spans="1:28" ht="12.75">
      <c r="A45" s="96"/>
      <c r="B45" s="62" t="s">
        <v>35</v>
      </c>
      <c r="C45" s="103"/>
      <c r="D45" s="103"/>
      <c r="E45" s="103"/>
      <c r="F45" s="71"/>
      <c r="G45" s="71"/>
      <c r="H45" s="72" t="s">
        <v>0</v>
      </c>
      <c r="I45" s="71" t="s">
        <v>0</v>
      </c>
      <c r="J45" s="73" t="s">
        <v>0</v>
      </c>
      <c r="K45" s="80"/>
      <c r="L45" s="73"/>
      <c r="M45" s="80"/>
      <c r="N45" s="72"/>
      <c r="O45" s="72"/>
      <c r="P45" s="73"/>
      <c r="Q45" s="73"/>
      <c r="R45" s="73"/>
      <c r="S45" s="80"/>
      <c r="T45" s="80"/>
      <c r="U45" s="73"/>
      <c r="V45" s="73"/>
      <c r="W45" s="73" t="s">
        <v>0</v>
      </c>
      <c r="X45" s="75"/>
      <c r="Y45" s="75"/>
      <c r="Z45" s="82">
        <f>SUM(C45:Y45)</f>
        <v>0</v>
      </c>
      <c r="AA45" s="84"/>
      <c r="AB45" s="76">
        <f>K45+M45+S45+T45</f>
        <v>0</v>
      </c>
    </row>
    <row r="46" spans="1:28" ht="12.75">
      <c r="A46" s="96"/>
      <c r="B46" s="62"/>
      <c r="C46" s="103"/>
      <c r="D46" s="103"/>
      <c r="E46" s="103"/>
      <c r="F46" s="71"/>
      <c r="G46" s="71"/>
      <c r="H46" s="72" t="s">
        <v>0</v>
      </c>
      <c r="I46" s="71" t="s">
        <v>0</v>
      </c>
      <c r="J46" s="73" t="s">
        <v>0</v>
      </c>
      <c r="K46" s="80"/>
      <c r="L46" s="73"/>
      <c r="M46" s="80"/>
      <c r="N46" s="72"/>
      <c r="O46" s="72"/>
      <c r="P46" s="73"/>
      <c r="Q46" s="73"/>
      <c r="R46" s="73"/>
      <c r="S46" s="80"/>
      <c r="T46" s="80"/>
      <c r="U46" s="73"/>
      <c r="V46" s="73"/>
      <c r="W46" s="73" t="s">
        <v>0</v>
      </c>
      <c r="X46" s="75"/>
      <c r="Y46" s="75"/>
      <c r="Z46" s="82">
        <f>SUM(C46:Y46)</f>
        <v>0</v>
      </c>
      <c r="AA46" s="84"/>
      <c r="AB46" s="76">
        <f>K46+M46+S46+T46</f>
        <v>0</v>
      </c>
    </row>
    <row r="47" spans="1:28" ht="13.5" thickBot="1">
      <c r="A47" s="98"/>
      <c r="B47" s="6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69"/>
      <c r="V47" s="69"/>
      <c r="W47" s="69"/>
      <c r="X47" s="69"/>
      <c r="Y47" s="69"/>
      <c r="Z47" s="91"/>
      <c r="AA47" s="27"/>
      <c r="AB47" s="70"/>
    </row>
  </sheetData>
  <sheetProtection/>
  <mergeCells count="4">
    <mergeCell ref="Z3:Z4"/>
    <mergeCell ref="AB3:AB4"/>
    <mergeCell ref="A3:A4"/>
    <mergeCell ref="A1:AB1"/>
  </mergeCells>
  <printOptions horizontalCentered="1" verticalCentered="1"/>
  <pageMargins left="0.2362204724409449" right="0.2362204724409449" top="0.7480314960629921" bottom="0.7480314960629921" header="0.31496062992125984" footer="0.31496062992125984"/>
  <pageSetup firstPageNumber="0" useFirstPageNumber="1" fitToHeight="1" fitToWidth="1" horizontalDpi="360" verticalDpi="36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3" t="s">
        <v>23</v>
      </c>
      <c r="C1" s="4"/>
      <c r="D1" s="9"/>
      <c r="E1" s="9"/>
    </row>
    <row r="2" spans="2:5" ht="12.75">
      <c r="B2" s="3" t="s">
        <v>24</v>
      </c>
      <c r="C2" s="4"/>
      <c r="D2" s="9"/>
      <c r="E2" s="9"/>
    </row>
    <row r="3" spans="2:5" ht="12.75">
      <c r="B3" s="5"/>
      <c r="C3" s="5"/>
      <c r="D3" s="10"/>
      <c r="E3" s="10"/>
    </row>
    <row r="4" spans="2:5" ht="38.25">
      <c r="B4" s="6" t="s">
        <v>25</v>
      </c>
      <c r="C4" s="5"/>
      <c r="D4" s="10"/>
      <c r="E4" s="10"/>
    </row>
    <row r="5" spans="2:5" ht="12.75">
      <c r="B5" s="5"/>
      <c r="C5" s="5"/>
      <c r="D5" s="10"/>
      <c r="E5" s="10"/>
    </row>
    <row r="6" spans="2:5" ht="25.5">
      <c r="B6" s="3" t="s">
        <v>26</v>
      </c>
      <c r="C6" s="4"/>
      <c r="D6" s="9"/>
      <c r="E6" s="11" t="s">
        <v>27</v>
      </c>
    </row>
    <row r="7" spans="2:5" ht="13.5" thickBot="1">
      <c r="B7" s="5"/>
      <c r="C7" s="5"/>
      <c r="D7" s="10"/>
      <c r="E7" s="10"/>
    </row>
    <row r="8" spans="2:5" ht="39" thickBot="1">
      <c r="B8" s="7" t="s">
        <v>28</v>
      </c>
      <c r="C8" s="8"/>
      <c r="D8" s="12"/>
      <c r="E8" s="13">
        <v>1</v>
      </c>
    </row>
    <row r="9" spans="2:5" ht="12.75">
      <c r="B9" s="5"/>
      <c r="C9" s="5"/>
      <c r="D9" s="10"/>
      <c r="E9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2019-11-24T11:13:51Z</cp:lastPrinted>
  <dcterms:created xsi:type="dcterms:W3CDTF">1999-06-28T09:21:15Z</dcterms:created>
  <dcterms:modified xsi:type="dcterms:W3CDTF">2019-12-15T11:17:10Z</dcterms:modified>
  <cp:category/>
  <cp:version/>
  <cp:contentType/>
  <cp:contentStatus/>
</cp:coreProperties>
</file>